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\教务处\模板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 s="1"/>
  <c r="E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<sst xmlns="http://schemas.openxmlformats.org/spreadsheetml/2006/main" count="113" uniqueCount="67">
  <si>
    <t>序号</t>
  </si>
  <si>
    <t>课程</t>
  </si>
  <si>
    <t>计划总学时</t>
  </si>
  <si>
    <t>周学时</t>
  </si>
  <si>
    <t>理论教学起止周次</t>
  </si>
  <si>
    <t>授课教师</t>
  </si>
  <si>
    <t>考试类型</t>
  </si>
  <si>
    <t>备注</t>
  </si>
  <si>
    <t>14煤化1</t>
  </si>
  <si>
    <t>14煤化2</t>
  </si>
  <si>
    <t>14煤化3</t>
  </si>
  <si>
    <t>14煤化4</t>
  </si>
  <si>
    <t>1—18</t>
  </si>
  <si>
    <t>张建宁</t>
  </si>
  <si>
    <t>体育</t>
  </si>
  <si>
    <t>谢丽</t>
  </si>
  <si>
    <r>
      <rPr>
        <sz val="10"/>
        <rFont val="宋体"/>
        <charset val="134"/>
      </rPr>
      <t>与</t>
    </r>
    <r>
      <rPr>
        <sz val="10"/>
        <rFont val="Times New Roman"/>
      </rPr>
      <t>14</t>
    </r>
    <r>
      <rPr>
        <sz val="10"/>
        <rFont val="宋体"/>
        <charset val="134"/>
      </rPr>
      <t>制药</t>
    </r>
    <r>
      <rPr>
        <sz val="10"/>
        <rFont val="Times New Roman"/>
      </rPr>
      <t>2</t>
    </r>
    <r>
      <rPr>
        <sz val="10"/>
        <rFont val="宋体"/>
        <charset val="134"/>
      </rPr>
      <t>合班</t>
    </r>
  </si>
  <si>
    <t>化工原理</t>
  </si>
  <si>
    <t>张玲玲</t>
  </si>
  <si>
    <t>考试</t>
  </si>
  <si>
    <r>
      <rPr>
        <sz val="10"/>
        <rFont val="宋体"/>
        <charset val="134"/>
      </rPr>
      <t>第</t>
    </r>
    <r>
      <rPr>
        <sz val="10"/>
        <rFont val="Times New Roman"/>
      </rPr>
      <t>8</t>
    </r>
    <r>
      <rPr>
        <sz val="10"/>
        <rFont val="宋体"/>
        <charset val="134"/>
      </rPr>
      <t>周实训</t>
    </r>
  </si>
  <si>
    <t>工业分析</t>
  </si>
  <si>
    <t>康利胜</t>
  </si>
  <si>
    <t>化工制图ＣＡＤ</t>
  </si>
  <si>
    <t>钟美</t>
  </si>
  <si>
    <r>
      <rPr>
        <sz val="10"/>
        <rFont val="宋体"/>
        <charset val="134"/>
      </rPr>
      <t>下学期</t>
    </r>
    <r>
      <rPr>
        <sz val="10"/>
        <rFont val="Times New Roman"/>
      </rPr>
      <t>4</t>
    </r>
    <r>
      <rPr>
        <sz val="10"/>
        <rFont val="宋体"/>
        <charset val="134"/>
      </rPr>
      <t>课时</t>
    </r>
  </si>
  <si>
    <t>煤化学</t>
  </si>
  <si>
    <t>许娜</t>
  </si>
  <si>
    <t>洁净煤技术</t>
  </si>
  <si>
    <t>张彩霞</t>
  </si>
  <si>
    <t>合计</t>
  </si>
  <si>
    <t>已结束课程</t>
  </si>
  <si>
    <t>待开设课程</t>
  </si>
  <si>
    <t>职业道德与法律</t>
  </si>
  <si>
    <t>职业生涯规划</t>
  </si>
  <si>
    <t>哲学与人生</t>
  </si>
  <si>
    <t>历史</t>
  </si>
  <si>
    <t>语文</t>
  </si>
  <si>
    <t>有机化学</t>
  </si>
  <si>
    <t>煤质分析</t>
  </si>
  <si>
    <t>企业管理</t>
  </si>
  <si>
    <t>数学</t>
  </si>
  <si>
    <t>分析化学</t>
  </si>
  <si>
    <t>煤质活性炭</t>
  </si>
  <si>
    <t>英语</t>
  </si>
  <si>
    <t>物理</t>
  </si>
  <si>
    <t>化工仪表</t>
  </si>
  <si>
    <t>心理</t>
  </si>
  <si>
    <t>化工安全知识</t>
  </si>
  <si>
    <t>浮选</t>
  </si>
  <si>
    <t>创新与就业</t>
  </si>
  <si>
    <t>礼仪</t>
  </si>
  <si>
    <t>煤质化验工</t>
  </si>
  <si>
    <t>美术</t>
  </si>
  <si>
    <t>化工设备</t>
  </si>
  <si>
    <t>无机化学</t>
  </si>
  <si>
    <t>分析化学考证</t>
  </si>
  <si>
    <t>计算机</t>
  </si>
  <si>
    <t>煤化工工艺学</t>
  </si>
  <si>
    <t>实践教学起止周次</t>
    <phoneticPr fontId="8" type="noConversion"/>
  </si>
  <si>
    <t>总学时</t>
    <phoneticPr fontId="8" type="noConversion"/>
  </si>
  <si>
    <t>上学期4课时</t>
    <phoneticPr fontId="8" type="noConversion"/>
  </si>
  <si>
    <t>考试</t>
    <phoneticPr fontId="8" type="noConversion"/>
  </si>
  <si>
    <t>实操考试</t>
    <phoneticPr fontId="8" type="noConversion"/>
  </si>
  <si>
    <t>A政治经济社会</t>
    <phoneticPr fontId="8" type="noConversion"/>
  </si>
  <si>
    <t>石嘴山工贸职业技术学院  20（  ）—20（  ）学年 第（1）学期</t>
    <phoneticPr fontId="8" type="noConversion"/>
  </si>
  <si>
    <t>（机电工程）系/学院（20XX）级（秋）季（XXX）专业教学实施计划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</si>
</sst>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</font>
    <font>
      <sz val="10"/>
      <name val="Times New Roman"/>
    </font>
    <font>
      <sz val="14"/>
      <name val="Times New Roman"/>
    </font>
    <font>
      <b/>
      <i/>
      <sz val="10"/>
      <name val="Times New Roman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N19" sqref="N19:O19"/>
    </sheetView>
  </sheetViews>
  <sheetFormatPr defaultColWidth="9" defaultRowHeight="14.25" x14ac:dyDescent="0.15"/>
  <cols>
    <col min="1" max="16" width="9" style="1" customWidth="1"/>
    <col min="17" max="16384" width="9" style="1"/>
  </cols>
  <sheetData>
    <row r="1" spans="1:16" ht="23.25" customHeight="1" x14ac:dyDescent="0.15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.75" customHeight="1" x14ac:dyDescent="0.15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2" customFormat="1" ht="18" customHeight="1" x14ac:dyDescent="0.15">
      <c r="A3" s="23" t="s">
        <v>0</v>
      </c>
      <c r="B3" s="29" t="s">
        <v>1</v>
      </c>
      <c r="C3" s="30"/>
      <c r="D3" s="27" t="s">
        <v>3</v>
      </c>
      <c r="E3" s="23" t="s">
        <v>2</v>
      </c>
      <c r="F3" s="27" t="s">
        <v>4</v>
      </c>
      <c r="G3" s="23" t="s">
        <v>59</v>
      </c>
      <c r="H3" s="23" t="s">
        <v>5</v>
      </c>
      <c r="I3" s="23"/>
      <c r="J3" s="23"/>
      <c r="K3" s="23"/>
      <c r="L3" s="23"/>
      <c r="M3" s="23"/>
      <c r="N3" s="23" t="s">
        <v>6</v>
      </c>
      <c r="O3" s="23" t="s">
        <v>7</v>
      </c>
      <c r="P3" s="23"/>
    </row>
    <row r="4" spans="1:16" s="2" customFormat="1" ht="18" customHeight="1" x14ac:dyDescent="0.15">
      <c r="A4" s="23"/>
      <c r="B4" s="31"/>
      <c r="C4" s="32"/>
      <c r="D4" s="28"/>
      <c r="E4" s="23"/>
      <c r="F4" s="28"/>
      <c r="G4" s="23"/>
      <c r="H4" s="13" t="s">
        <v>8</v>
      </c>
      <c r="I4" s="13" t="s">
        <v>9</v>
      </c>
      <c r="J4" s="13" t="s">
        <v>10</v>
      </c>
      <c r="K4" s="13" t="s">
        <v>11</v>
      </c>
      <c r="L4" s="13"/>
      <c r="M4" s="14"/>
      <c r="N4" s="23"/>
      <c r="O4" s="23"/>
      <c r="P4" s="23"/>
    </row>
    <row r="5" spans="1:16" ht="18" customHeight="1" x14ac:dyDescent="0.15">
      <c r="A5" s="5">
        <v>1</v>
      </c>
      <c r="B5" s="33" t="s">
        <v>64</v>
      </c>
      <c r="C5" s="34"/>
      <c r="D5" s="6">
        <v>2</v>
      </c>
      <c r="E5" s="5">
        <f t="shared" ref="E5:E10" si="0">(D5*18)</f>
        <v>36</v>
      </c>
      <c r="F5" s="5" t="s">
        <v>12</v>
      </c>
      <c r="G5" s="5"/>
      <c r="H5" s="7" t="s">
        <v>13</v>
      </c>
      <c r="I5" s="7" t="s">
        <v>13</v>
      </c>
      <c r="J5" s="7" t="s">
        <v>13</v>
      </c>
      <c r="K5" s="7" t="s">
        <v>13</v>
      </c>
      <c r="L5" s="7"/>
      <c r="M5" s="5"/>
      <c r="N5" s="5"/>
      <c r="O5" s="18"/>
      <c r="P5" s="18"/>
    </row>
    <row r="6" spans="1:16" ht="18" customHeight="1" x14ac:dyDescent="0.15">
      <c r="A6" s="5">
        <v>2</v>
      </c>
      <c r="B6" s="35" t="s">
        <v>14</v>
      </c>
      <c r="C6" s="34"/>
      <c r="D6" s="6">
        <v>2</v>
      </c>
      <c r="E6" s="5">
        <f t="shared" si="0"/>
        <v>36</v>
      </c>
      <c r="F6" s="8" t="s">
        <v>12</v>
      </c>
      <c r="G6" s="5"/>
      <c r="H6" s="7" t="s">
        <v>15</v>
      </c>
      <c r="I6" s="7" t="s">
        <v>15</v>
      </c>
      <c r="J6" s="7" t="s">
        <v>15</v>
      </c>
      <c r="K6" s="7" t="s">
        <v>15</v>
      </c>
      <c r="L6" s="7"/>
      <c r="M6" s="5"/>
      <c r="N6" s="11"/>
      <c r="O6" s="24" t="s">
        <v>16</v>
      </c>
      <c r="P6" s="18"/>
    </row>
    <row r="7" spans="1:16" ht="18" customHeight="1" x14ac:dyDescent="0.15">
      <c r="A7" s="5">
        <v>3</v>
      </c>
      <c r="B7" s="35" t="s">
        <v>17</v>
      </c>
      <c r="C7" s="34"/>
      <c r="D7" s="6">
        <v>6</v>
      </c>
      <c r="E7" s="5">
        <f t="shared" si="0"/>
        <v>108</v>
      </c>
      <c r="F7" s="5" t="s">
        <v>12</v>
      </c>
      <c r="G7" s="5">
        <v>8</v>
      </c>
      <c r="H7" s="7" t="s">
        <v>18</v>
      </c>
      <c r="I7" s="7" t="s">
        <v>18</v>
      </c>
      <c r="J7" s="7" t="s">
        <v>18</v>
      </c>
      <c r="K7" s="7" t="s">
        <v>18</v>
      </c>
      <c r="L7" s="7"/>
      <c r="M7" s="5"/>
      <c r="N7" s="16" t="s">
        <v>62</v>
      </c>
      <c r="O7" s="24" t="s">
        <v>20</v>
      </c>
      <c r="P7" s="18"/>
    </row>
    <row r="8" spans="1:16" ht="18" customHeight="1" x14ac:dyDescent="0.15">
      <c r="A8" s="5">
        <v>4</v>
      </c>
      <c r="B8" s="35" t="s">
        <v>21</v>
      </c>
      <c r="C8" s="34"/>
      <c r="D8" s="6">
        <v>4</v>
      </c>
      <c r="E8" s="5">
        <f t="shared" si="0"/>
        <v>72</v>
      </c>
      <c r="F8" s="8" t="s">
        <v>12</v>
      </c>
      <c r="G8" s="5"/>
      <c r="H8" s="7" t="s">
        <v>22</v>
      </c>
      <c r="I8" s="7" t="s">
        <v>22</v>
      </c>
      <c r="J8" s="7" t="s">
        <v>22</v>
      </c>
      <c r="K8" s="7" t="s">
        <v>22</v>
      </c>
      <c r="L8" s="7"/>
      <c r="M8" s="5"/>
      <c r="N8" s="7" t="s">
        <v>19</v>
      </c>
      <c r="O8" s="36" t="s">
        <v>61</v>
      </c>
      <c r="P8" s="18"/>
    </row>
    <row r="9" spans="1:16" ht="18" customHeight="1" x14ac:dyDescent="0.15">
      <c r="A9" s="5">
        <v>5</v>
      </c>
      <c r="B9" s="35" t="s">
        <v>23</v>
      </c>
      <c r="C9" s="34"/>
      <c r="D9" s="6">
        <v>4</v>
      </c>
      <c r="E9" s="5">
        <f t="shared" si="0"/>
        <v>72</v>
      </c>
      <c r="F9" s="5" t="s">
        <v>12</v>
      </c>
      <c r="G9" s="5"/>
      <c r="H9" s="7" t="s">
        <v>24</v>
      </c>
      <c r="I9" s="7" t="s">
        <v>24</v>
      </c>
      <c r="J9" s="7" t="s">
        <v>24</v>
      </c>
      <c r="K9" s="7" t="s">
        <v>24</v>
      </c>
      <c r="L9" s="7"/>
      <c r="M9" s="5"/>
      <c r="N9" s="16" t="s">
        <v>63</v>
      </c>
      <c r="O9" s="24" t="s">
        <v>25</v>
      </c>
      <c r="P9" s="18"/>
    </row>
    <row r="10" spans="1:16" ht="18" customHeight="1" x14ac:dyDescent="0.15">
      <c r="A10" s="5">
        <v>6</v>
      </c>
      <c r="B10" s="35" t="s">
        <v>26</v>
      </c>
      <c r="C10" s="34"/>
      <c r="D10" s="6">
        <v>6</v>
      </c>
      <c r="E10" s="5">
        <f t="shared" si="0"/>
        <v>108</v>
      </c>
      <c r="F10" s="8" t="s">
        <v>12</v>
      </c>
      <c r="G10" s="5"/>
      <c r="H10" s="7" t="s">
        <v>27</v>
      </c>
      <c r="I10" s="7" t="s">
        <v>27</v>
      </c>
      <c r="J10" s="7" t="s">
        <v>27</v>
      </c>
      <c r="K10" s="7" t="s">
        <v>27</v>
      </c>
      <c r="L10" s="7"/>
      <c r="M10" s="5"/>
      <c r="N10" s="7" t="s">
        <v>19</v>
      </c>
      <c r="O10" s="18"/>
      <c r="P10" s="18"/>
    </row>
    <row r="11" spans="1:16" ht="18" customHeight="1" x14ac:dyDescent="0.15">
      <c r="A11" s="5">
        <v>7</v>
      </c>
      <c r="B11" s="35"/>
      <c r="C11" s="34"/>
      <c r="D11" s="6"/>
      <c r="E11" s="5"/>
      <c r="F11" s="8"/>
      <c r="G11" s="5"/>
      <c r="H11" s="7"/>
      <c r="I11" s="7"/>
      <c r="J11" s="7"/>
      <c r="K11" s="7"/>
      <c r="L11" s="7"/>
      <c r="M11" s="5"/>
      <c r="N11" s="7"/>
      <c r="O11" s="19"/>
      <c r="P11" s="20"/>
    </row>
    <row r="12" spans="1:16" ht="18" customHeight="1" x14ac:dyDescent="0.15">
      <c r="A12" s="5">
        <v>8</v>
      </c>
      <c r="B12" s="35" t="s">
        <v>28</v>
      </c>
      <c r="C12" s="34"/>
      <c r="D12" s="6">
        <v>4</v>
      </c>
      <c r="E12" s="5">
        <f>(D12*18)</f>
        <v>72</v>
      </c>
      <c r="F12" s="5" t="s">
        <v>12</v>
      </c>
      <c r="G12" s="5"/>
      <c r="H12" s="7" t="s">
        <v>29</v>
      </c>
      <c r="I12" s="7" t="s">
        <v>29</v>
      </c>
      <c r="J12" s="7" t="s">
        <v>29</v>
      </c>
      <c r="K12" s="7" t="s">
        <v>29</v>
      </c>
      <c r="L12" s="7"/>
      <c r="M12" s="5"/>
      <c r="N12" s="7"/>
      <c r="O12" s="17"/>
      <c r="P12" s="18"/>
    </row>
    <row r="13" spans="1:16" ht="18" customHeight="1" x14ac:dyDescent="0.15">
      <c r="A13" s="25" t="s">
        <v>30</v>
      </c>
      <c r="B13" s="37"/>
      <c r="C13" s="38"/>
      <c r="D13" s="5">
        <f>SUM(D5:D12)</f>
        <v>28</v>
      </c>
      <c r="E13" s="5">
        <f>(D13*18)</f>
        <v>504</v>
      </c>
      <c r="F13" s="9"/>
      <c r="G13" s="10"/>
      <c r="H13" s="10"/>
      <c r="I13" s="10"/>
      <c r="J13" s="10"/>
      <c r="K13" s="10"/>
      <c r="L13" s="10"/>
      <c r="M13" s="10"/>
      <c r="N13" s="12"/>
      <c r="O13" s="25"/>
      <c r="P13" s="26"/>
    </row>
    <row r="14" spans="1:16" s="3" customFormat="1" ht="18" customHeight="1" x14ac:dyDescent="0.15">
      <c r="A14" s="39" t="s">
        <v>31</v>
      </c>
      <c r="B14" s="40"/>
      <c r="C14" s="40"/>
      <c r="D14" s="40"/>
      <c r="E14" s="40"/>
      <c r="F14" s="40"/>
      <c r="G14" s="40"/>
      <c r="H14" s="41"/>
      <c r="I14" s="39" t="s">
        <v>32</v>
      </c>
      <c r="J14" s="40"/>
      <c r="K14" s="40"/>
      <c r="L14" s="40"/>
      <c r="M14" s="40"/>
      <c r="N14" s="40"/>
      <c r="O14" s="40"/>
      <c r="P14" s="41"/>
    </row>
    <row r="15" spans="1:16" ht="18" customHeight="1" x14ac:dyDescent="0.15">
      <c r="A15" s="6" t="s">
        <v>0</v>
      </c>
      <c r="B15" s="42" t="s">
        <v>1</v>
      </c>
      <c r="C15" s="42"/>
      <c r="D15" s="15" t="s">
        <v>60</v>
      </c>
      <c r="E15" s="6" t="s">
        <v>0</v>
      </c>
      <c r="F15" s="42" t="s">
        <v>1</v>
      </c>
      <c r="G15" s="42"/>
      <c r="H15" s="15" t="s">
        <v>60</v>
      </c>
      <c r="I15" s="6" t="s">
        <v>0</v>
      </c>
      <c r="J15" s="42" t="s">
        <v>1</v>
      </c>
      <c r="K15" s="42"/>
      <c r="L15" s="6" t="s">
        <v>3</v>
      </c>
      <c r="M15" s="6" t="s">
        <v>0</v>
      </c>
      <c r="N15" s="42" t="s">
        <v>1</v>
      </c>
      <c r="O15" s="42"/>
      <c r="P15" s="6" t="s">
        <v>3</v>
      </c>
    </row>
    <row r="16" spans="1:16" s="4" customFormat="1" ht="18" customHeight="1" x14ac:dyDescent="0.15">
      <c r="A16" s="6">
        <v>1</v>
      </c>
      <c r="B16" s="17" t="s">
        <v>33</v>
      </c>
      <c r="C16" s="17"/>
      <c r="D16" s="5">
        <v>38</v>
      </c>
      <c r="E16" s="6">
        <v>14</v>
      </c>
      <c r="F16" s="42" t="s">
        <v>34</v>
      </c>
      <c r="G16" s="42"/>
      <c r="H16" s="6">
        <v>38</v>
      </c>
      <c r="I16" s="6">
        <v>1</v>
      </c>
      <c r="J16" s="42" t="s">
        <v>35</v>
      </c>
      <c r="K16" s="42"/>
      <c r="L16" s="6">
        <v>2</v>
      </c>
      <c r="M16" s="6">
        <v>14</v>
      </c>
      <c r="N16" s="42" t="s">
        <v>36</v>
      </c>
      <c r="O16" s="42"/>
      <c r="P16" s="6">
        <v>2</v>
      </c>
    </row>
    <row r="17" spans="1:16" s="4" customFormat="1" ht="18" customHeight="1" x14ac:dyDescent="0.15">
      <c r="A17" s="6">
        <v>2</v>
      </c>
      <c r="B17" s="17" t="s">
        <v>37</v>
      </c>
      <c r="C17" s="17"/>
      <c r="D17" s="5">
        <v>114</v>
      </c>
      <c r="E17" s="6">
        <v>15</v>
      </c>
      <c r="F17" s="42" t="s">
        <v>38</v>
      </c>
      <c r="G17" s="42"/>
      <c r="H17" s="6">
        <v>114</v>
      </c>
      <c r="I17" s="6">
        <v>2</v>
      </c>
      <c r="J17" s="42" t="s">
        <v>39</v>
      </c>
      <c r="K17" s="42"/>
      <c r="L17" s="6">
        <v>6</v>
      </c>
      <c r="M17" s="6">
        <v>15</v>
      </c>
      <c r="N17" s="42" t="s">
        <v>40</v>
      </c>
      <c r="O17" s="42"/>
      <c r="P17" s="6">
        <v>2</v>
      </c>
    </row>
    <row r="18" spans="1:16" s="4" customFormat="1" ht="18" customHeight="1" x14ac:dyDescent="0.15">
      <c r="A18" s="6">
        <v>3</v>
      </c>
      <c r="B18" s="17" t="s">
        <v>41</v>
      </c>
      <c r="C18" s="17"/>
      <c r="D18" s="5">
        <v>142</v>
      </c>
      <c r="E18" s="6">
        <v>16</v>
      </c>
      <c r="F18" s="42" t="s">
        <v>42</v>
      </c>
      <c r="G18" s="42"/>
      <c r="H18" s="6">
        <v>114</v>
      </c>
      <c r="I18" s="6">
        <v>3</v>
      </c>
      <c r="J18" s="42" t="s">
        <v>43</v>
      </c>
      <c r="K18" s="42"/>
      <c r="L18" s="6">
        <v>4</v>
      </c>
      <c r="M18" s="6">
        <v>16</v>
      </c>
      <c r="N18" s="42"/>
      <c r="O18" s="42"/>
      <c r="P18" s="6"/>
    </row>
    <row r="19" spans="1:16" s="4" customFormat="1" ht="18" customHeight="1" x14ac:dyDescent="0.15">
      <c r="A19" s="6">
        <v>4</v>
      </c>
      <c r="B19" s="17" t="s">
        <v>44</v>
      </c>
      <c r="C19" s="17"/>
      <c r="D19" s="5">
        <v>76</v>
      </c>
      <c r="E19" s="6">
        <v>17</v>
      </c>
      <c r="F19" s="42" t="s">
        <v>45</v>
      </c>
      <c r="G19" s="42"/>
      <c r="H19" s="6">
        <v>76</v>
      </c>
      <c r="I19" s="6">
        <v>4</v>
      </c>
      <c r="J19" s="42" t="s">
        <v>46</v>
      </c>
      <c r="K19" s="42"/>
      <c r="L19" s="6">
        <v>2</v>
      </c>
      <c r="M19" s="6">
        <v>17</v>
      </c>
      <c r="N19" s="42"/>
      <c r="O19" s="42"/>
      <c r="P19" s="6"/>
    </row>
    <row r="20" spans="1:16" s="4" customFormat="1" ht="18" customHeight="1" x14ac:dyDescent="0.15">
      <c r="A20" s="6">
        <v>5</v>
      </c>
      <c r="B20" s="17" t="s">
        <v>47</v>
      </c>
      <c r="C20" s="17"/>
      <c r="D20" s="5">
        <v>38</v>
      </c>
      <c r="E20" s="6">
        <v>18</v>
      </c>
      <c r="F20" s="42" t="s">
        <v>48</v>
      </c>
      <c r="G20" s="42"/>
      <c r="H20" s="6">
        <v>38</v>
      </c>
      <c r="I20" s="6">
        <v>5</v>
      </c>
      <c r="J20" s="42" t="s">
        <v>49</v>
      </c>
      <c r="K20" s="42"/>
      <c r="L20" s="6">
        <v>4</v>
      </c>
      <c r="M20" s="6">
        <v>18</v>
      </c>
      <c r="N20" s="42"/>
      <c r="O20" s="42"/>
      <c r="P20" s="6"/>
    </row>
    <row r="21" spans="1:16" s="4" customFormat="1" ht="18" customHeight="1" x14ac:dyDescent="0.15">
      <c r="A21" s="6">
        <v>6</v>
      </c>
      <c r="B21" s="17" t="s">
        <v>14</v>
      </c>
      <c r="C21" s="17"/>
      <c r="D21" s="5">
        <v>190</v>
      </c>
      <c r="E21" s="6">
        <v>19</v>
      </c>
      <c r="F21" s="35"/>
      <c r="G21" s="34"/>
      <c r="H21" s="6"/>
      <c r="I21" s="6">
        <v>6</v>
      </c>
      <c r="J21" s="42" t="s">
        <v>50</v>
      </c>
      <c r="K21" s="42"/>
      <c r="L21" s="6">
        <v>2</v>
      </c>
      <c r="M21" s="6">
        <v>19</v>
      </c>
      <c r="N21" s="42"/>
      <c r="O21" s="42"/>
      <c r="P21" s="6"/>
    </row>
    <row r="22" spans="1:16" s="4" customFormat="1" ht="18" customHeight="1" x14ac:dyDescent="0.15">
      <c r="A22" s="6">
        <v>7</v>
      </c>
      <c r="B22" s="17" t="s">
        <v>51</v>
      </c>
      <c r="C22" s="17"/>
      <c r="D22" s="5">
        <v>19</v>
      </c>
      <c r="E22" s="6">
        <v>20</v>
      </c>
      <c r="F22" s="35"/>
      <c r="G22" s="34"/>
      <c r="H22" s="6"/>
      <c r="I22" s="6">
        <v>7</v>
      </c>
      <c r="J22" s="42" t="s">
        <v>52</v>
      </c>
      <c r="K22" s="42"/>
      <c r="L22" s="6">
        <v>6</v>
      </c>
      <c r="M22" s="6">
        <v>20</v>
      </c>
      <c r="N22" s="42"/>
      <c r="O22" s="42"/>
      <c r="P22" s="6"/>
    </row>
    <row r="23" spans="1:16" s="4" customFormat="1" ht="18" customHeight="1" x14ac:dyDescent="0.15">
      <c r="A23" s="6">
        <v>8</v>
      </c>
      <c r="B23" s="17" t="s">
        <v>53</v>
      </c>
      <c r="C23" s="17"/>
      <c r="D23" s="5">
        <v>19</v>
      </c>
      <c r="E23" s="6">
        <v>21</v>
      </c>
      <c r="F23" s="35"/>
      <c r="G23" s="34"/>
      <c r="H23" s="6"/>
      <c r="I23" s="6">
        <v>8</v>
      </c>
      <c r="J23" s="42" t="s">
        <v>54</v>
      </c>
      <c r="K23" s="42"/>
      <c r="L23" s="6">
        <v>4</v>
      </c>
      <c r="M23" s="6">
        <v>21</v>
      </c>
      <c r="N23" s="42"/>
      <c r="O23" s="42"/>
      <c r="P23" s="6"/>
    </row>
    <row r="24" spans="1:16" s="4" customFormat="1" ht="18" customHeight="1" x14ac:dyDescent="0.15">
      <c r="A24" s="6">
        <v>9</v>
      </c>
      <c r="B24" s="17" t="s">
        <v>55</v>
      </c>
      <c r="C24" s="17"/>
      <c r="D24" s="5">
        <v>114</v>
      </c>
      <c r="E24" s="6">
        <v>22</v>
      </c>
      <c r="F24" s="35"/>
      <c r="G24" s="34"/>
      <c r="H24" s="6"/>
      <c r="I24" s="6">
        <v>9</v>
      </c>
      <c r="J24" s="42" t="s">
        <v>56</v>
      </c>
      <c r="K24" s="42"/>
      <c r="L24" s="6">
        <v>10</v>
      </c>
      <c r="M24" s="6">
        <v>22</v>
      </c>
      <c r="N24" s="42"/>
      <c r="O24" s="42"/>
      <c r="P24" s="6"/>
    </row>
    <row r="25" spans="1:16" s="4" customFormat="1" ht="18" customHeight="1" x14ac:dyDescent="0.15">
      <c r="A25" s="6">
        <v>10</v>
      </c>
      <c r="B25" s="17" t="s">
        <v>57</v>
      </c>
      <c r="C25" s="17"/>
      <c r="D25" s="5">
        <v>38</v>
      </c>
      <c r="E25" s="6">
        <v>23</v>
      </c>
      <c r="F25" s="35"/>
      <c r="G25" s="34"/>
      <c r="H25" s="6"/>
      <c r="I25" s="6">
        <v>10</v>
      </c>
      <c r="J25" s="42" t="s">
        <v>58</v>
      </c>
      <c r="K25" s="42"/>
      <c r="L25" s="6">
        <v>4</v>
      </c>
      <c r="M25" s="6">
        <v>23</v>
      </c>
      <c r="N25" s="42"/>
      <c r="O25" s="42"/>
      <c r="P25" s="6"/>
    </row>
    <row r="26" spans="1:16" s="4" customFormat="1" ht="18" customHeight="1" x14ac:dyDescent="0.15">
      <c r="A26" s="6">
        <v>11</v>
      </c>
      <c r="B26" s="17" t="s">
        <v>53</v>
      </c>
      <c r="C26" s="17"/>
      <c r="D26" s="5">
        <v>19</v>
      </c>
      <c r="E26" s="6">
        <v>24</v>
      </c>
      <c r="F26" s="35"/>
      <c r="G26" s="34"/>
      <c r="H26" s="6"/>
      <c r="I26" s="6">
        <v>11</v>
      </c>
      <c r="J26" s="42" t="s">
        <v>54</v>
      </c>
      <c r="K26" s="42"/>
      <c r="L26" s="6">
        <v>4</v>
      </c>
      <c r="M26" s="6">
        <v>24</v>
      </c>
      <c r="N26" s="42"/>
      <c r="O26" s="42"/>
      <c r="P26" s="6"/>
    </row>
    <row r="27" spans="1:16" s="4" customFormat="1" ht="18" customHeight="1" x14ac:dyDescent="0.15">
      <c r="A27" s="6">
        <v>12</v>
      </c>
      <c r="B27" s="17" t="s">
        <v>55</v>
      </c>
      <c r="C27" s="17"/>
      <c r="D27" s="5">
        <v>114</v>
      </c>
      <c r="E27" s="6">
        <v>25</v>
      </c>
      <c r="F27" s="35"/>
      <c r="G27" s="34"/>
      <c r="H27" s="6"/>
      <c r="I27" s="6">
        <v>12</v>
      </c>
      <c r="J27" s="42" t="s">
        <v>56</v>
      </c>
      <c r="K27" s="42"/>
      <c r="L27" s="6">
        <v>10</v>
      </c>
      <c r="M27" s="6">
        <v>25</v>
      </c>
      <c r="N27" s="42"/>
      <c r="O27" s="42"/>
      <c r="P27" s="6"/>
    </row>
    <row r="28" spans="1:16" s="4" customFormat="1" ht="18" customHeight="1" x14ac:dyDescent="0.15">
      <c r="A28" s="6">
        <v>13</v>
      </c>
      <c r="B28" s="17" t="s">
        <v>57</v>
      </c>
      <c r="C28" s="17"/>
      <c r="D28" s="5">
        <v>38</v>
      </c>
      <c r="E28" s="6">
        <v>26</v>
      </c>
      <c r="F28" s="35"/>
      <c r="G28" s="34"/>
      <c r="H28" s="6"/>
      <c r="I28" s="6">
        <v>13</v>
      </c>
      <c r="J28" s="42" t="s">
        <v>58</v>
      </c>
      <c r="K28" s="42"/>
      <c r="L28" s="6">
        <v>4</v>
      </c>
      <c r="M28" s="6">
        <v>26</v>
      </c>
      <c r="N28" s="42"/>
      <c r="O28" s="42"/>
      <c r="P28" s="6"/>
    </row>
  </sheetData>
  <protectedRanges>
    <protectedRange sqref="A1:P2 B5:D9 I16:J17 N16 E5:E13 F5:H12 M5:N12 A16:D23 J26 A26:D26 E16:E28 J18:J23 I18:I28 L26 L16:M17 O18:P23 O26:P26 P16 L18:L23 M18:M28 F21:F28 B12:D13 F13:N13 A5:A13" name="区域1" securityDescriptor=""/>
    <protectedRange sqref="H4 M4" name="区域1_1" securityDescriptor=""/>
    <protectedRange sqref="O5:P13" name="区域1_2" securityDescriptor=""/>
    <protectedRange sqref="I4" name="区域1_1_1" securityDescriptor=""/>
    <protectedRange sqref="J4" name="区域1_1_2" securityDescriptor=""/>
    <protectedRange sqref="K4:L4" name="区域1_1_3" securityDescriptor=""/>
    <protectedRange sqref="I5:I12" name="区域1_3" securityDescriptor=""/>
    <protectedRange sqref="J5:J12" name="区域1_4" securityDescriptor=""/>
    <protectedRange sqref="K5:L12" name="区域1_5" securityDescriptor=""/>
  </protectedRanges>
  <mergeCells count="87">
    <mergeCell ref="N27:O27"/>
    <mergeCell ref="N28:O28"/>
    <mergeCell ref="F21:G21"/>
    <mergeCell ref="F22:G22"/>
    <mergeCell ref="F23:G23"/>
    <mergeCell ref="F24:G24"/>
    <mergeCell ref="F25:G25"/>
    <mergeCell ref="F26:G26"/>
    <mergeCell ref="F27:G27"/>
    <mergeCell ref="F28:G28"/>
    <mergeCell ref="J23:K23"/>
    <mergeCell ref="J24:K24"/>
    <mergeCell ref="J25:K25"/>
    <mergeCell ref="B27:C27"/>
    <mergeCell ref="J27:K27"/>
    <mergeCell ref="B28:C28"/>
    <mergeCell ref="J28:K28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B26:C26"/>
    <mergeCell ref="J26:K26"/>
    <mergeCell ref="J18:K18"/>
    <mergeCell ref="J19:K19"/>
    <mergeCell ref="J20:K20"/>
    <mergeCell ref="J21:K21"/>
    <mergeCell ref="J22:K22"/>
    <mergeCell ref="B25:C25"/>
    <mergeCell ref="F18:G18"/>
    <mergeCell ref="F19:G19"/>
    <mergeCell ref="F20:G20"/>
    <mergeCell ref="B20:C20"/>
    <mergeCell ref="B21:C21"/>
    <mergeCell ref="B22:C22"/>
    <mergeCell ref="B23:C23"/>
    <mergeCell ref="B24:C24"/>
    <mergeCell ref="I14:P14"/>
    <mergeCell ref="J15:K15"/>
    <mergeCell ref="J16:K16"/>
    <mergeCell ref="J17:K17"/>
    <mergeCell ref="F15:G15"/>
    <mergeCell ref="F16:G16"/>
    <mergeCell ref="F17:G17"/>
    <mergeCell ref="B18:C18"/>
    <mergeCell ref="B19:C19"/>
    <mergeCell ref="B8:C8"/>
    <mergeCell ref="B9:C9"/>
    <mergeCell ref="B10:C10"/>
    <mergeCell ref="B12:C12"/>
    <mergeCell ref="A13:C13"/>
    <mergeCell ref="B11:C11"/>
    <mergeCell ref="A14:H14"/>
    <mergeCell ref="B15:C15"/>
    <mergeCell ref="B16:C16"/>
    <mergeCell ref="B17:C17"/>
    <mergeCell ref="O13:P13"/>
    <mergeCell ref="A3:A4"/>
    <mergeCell ref="E3:E4"/>
    <mergeCell ref="D3:D4"/>
    <mergeCell ref="F3:F4"/>
    <mergeCell ref="G3:G4"/>
    <mergeCell ref="N3:N4"/>
    <mergeCell ref="O3:P4"/>
    <mergeCell ref="B3:C4"/>
    <mergeCell ref="B5:C5"/>
    <mergeCell ref="B6:C6"/>
    <mergeCell ref="B7:C7"/>
    <mergeCell ref="O7:P7"/>
    <mergeCell ref="O8:P8"/>
    <mergeCell ref="O9:P9"/>
    <mergeCell ref="O10:P10"/>
    <mergeCell ref="O12:P12"/>
    <mergeCell ref="O11:P11"/>
    <mergeCell ref="A1:P1"/>
    <mergeCell ref="A2:P2"/>
    <mergeCell ref="H3:M3"/>
    <mergeCell ref="O5:P5"/>
    <mergeCell ref="O6:P6"/>
  </mergeCells>
  <phoneticPr fontId="8" type="noConversion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2019-09-26T00:12:11Z</cp:lastPrinted>
  <dcterms:created xsi:type="dcterms:W3CDTF">2016-11-01T07:42:00Z</dcterms:created>
  <dcterms:modified xsi:type="dcterms:W3CDTF">2022-09-07T09:23:05Z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